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<sst xmlns="http://schemas.openxmlformats.org/spreadsheetml/2006/main" count="41" uniqueCount="37">
  <si>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备注</t>
  </si>
  <si>
    <t>理学[07]</t>
  </si>
  <si>
    <t>军事学[11]</t>
  </si>
  <si>
    <t>艺术学[0504]</t>
  </si>
  <si>
    <t>哲学[01]</t>
  </si>
  <si>
    <t>报考学科门类（专业）</t>
  </si>
  <si>
    <t>经济学[02]</t>
  </si>
  <si>
    <t>法学[03](不含法律硕士专业[030180])</t>
  </si>
  <si>
    <t>教育学[04](不含体育学[0403])</t>
  </si>
  <si>
    <t>文学[05](不含艺术学[0504])</t>
  </si>
  <si>
    <t>历史学[06]</t>
  </si>
  <si>
    <t>工学[08](不含照顾专业)</t>
  </si>
  <si>
    <t>农学[09]</t>
  </si>
  <si>
    <t>医学[10](不含中医学[1005])</t>
  </si>
  <si>
    <t>管理学[12](不含MBA专业[120280])</t>
  </si>
  <si>
    <t>体育学[0403]</t>
  </si>
  <si>
    <t>中医学[1005]</t>
  </si>
  <si>
    <t>法律硕士[030180]</t>
  </si>
  <si>
    <t>工商管理硕士[MBA][120280]</t>
  </si>
  <si>
    <t>照顾专业（一级学科）*</t>
  </si>
  <si>
    <t>总分</t>
  </si>
  <si>
    <t>总分</t>
  </si>
  <si>
    <t>A类考生*</t>
  </si>
  <si>
    <t>B类考生*</t>
  </si>
  <si>
    <t>C类考生*</t>
  </si>
  <si>
    <r>
      <t>单科</t>
    </r>
    <r>
      <rPr>
        <b/>
        <sz val="8"/>
        <rFont val="华文楷体"/>
        <family val="0"/>
      </rPr>
      <t>（满分=100分）</t>
    </r>
  </si>
  <si>
    <r>
      <t>单科</t>
    </r>
    <r>
      <rPr>
        <b/>
        <sz val="8"/>
        <rFont val="华文楷体"/>
        <family val="0"/>
      </rPr>
      <t>（满分=100分）</t>
    </r>
  </si>
  <si>
    <r>
      <t>单科</t>
    </r>
    <r>
      <rPr>
        <b/>
        <sz val="8"/>
        <rFont val="华文楷体"/>
        <family val="0"/>
      </rPr>
      <t>（满分&gt;100分）</t>
    </r>
  </si>
  <si>
    <r>
      <t>*B类考生：</t>
    </r>
    <r>
      <rPr>
        <b/>
        <sz val="8"/>
        <rFont val="华文楷体"/>
        <family val="0"/>
      </rPr>
      <t>①报考地处二区招生单位的考生；或者②目前在二区工作且定向或委托培养回原单位的考生。</t>
    </r>
  </si>
  <si>
    <r>
      <t>一区</t>
    </r>
    <r>
      <rPr>
        <b/>
        <sz val="8"/>
        <rFont val="华文楷体"/>
        <family val="0"/>
      </rPr>
      <t>系北京、天津、河北、山西、辽宁、吉林、黑龙江、上海、江苏、浙江、安徽、福建、江西、山东、河南、湖北、湖南、广东  18省（市）；</t>
    </r>
  </si>
  <si>
    <r>
      <t>二区</t>
    </r>
    <r>
      <rPr>
        <b/>
        <sz val="8"/>
        <rFont val="华文楷体"/>
        <family val="0"/>
      </rPr>
      <t>系重庆、四川、陕西3省（市）；</t>
    </r>
  </si>
  <si>
    <r>
      <t>三区</t>
    </r>
    <r>
      <rPr>
        <b/>
        <sz val="8"/>
        <rFont val="华文楷体"/>
        <family val="0"/>
      </rPr>
      <t>系内蒙古、广西、海南、贵州、云南、西藏、甘肃、青海、宁夏、新疆10省（区）</t>
    </r>
  </si>
  <si>
    <r>
      <t>*照顾专业(一级学科):</t>
    </r>
    <r>
      <rPr>
        <b/>
        <sz val="8"/>
        <rFont val="华文楷体"/>
        <family val="0"/>
      </rPr>
      <t>力学[0801]、冶金工程[0806]、动力工程及工程热物理[0807]、水利工程[0815]、地质资源与地质工程[0818]、矿业工程[0819]、船舶与海洋工程[0824]、航空宇航科学与技术[0825]、兵器科学与技术[0826]、核科学与技术[0827]、农业工程[0828]</t>
    </r>
  </si>
  <si>
    <r>
      <t>*</t>
    </r>
    <r>
      <rPr>
        <b/>
        <sz val="8"/>
        <rFont val="黑体"/>
        <family val="0"/>
      </rPr>
      <t>享受少数民族政策考生：</t>
    </r>
    <r>
      <rPr>
        <b/>
        <sz val="8"/>
        <rFont val="宋体"/>
        <family val="0"/>
      </rPr>
      <t>①</t>
    </r>
    <r>
      <rPr>
        <b/>
        <sz val="8"/>
        <rFont val="华文楷体"/>
        <family val="0"/>
      </rPr>
      <t>报考地处二、三区招生单位，且毕业后原则上在招生单位所在省（区、市）就业的少数民族应届本科毕业生考生；或者</t>
    </r>
    <r>
      <rPr>
        <b/>
        <sz val="8"/>
        <rFont val="宋体"/>
        <family val="0"/>
      </rPr>
      <t>②</t>
    </r>
    <r>
      <rPr>
        <b/>
        <sz val="8"/>
        <rFont val="华文楷体"/>
        <family val="0"/>
      </rPr>
      <t>工作单位在国务院公布的民族自治地方，即5个自治区、30个自治州、119个自治县（旗），并报考为原单位定向或委托培养的少数民族在职人员考生。</t>
    </r>
  </si>
  <si>
    <t>享受少数民族政策的考生*</t>
  </si>
  <si>
    <r>
      <t>*A类考生：</t>
    </r>
    <r>
      <rPr>
        <b/>
        <sz val="8"/>
        <rFont val="华文楷体"/>
        <family val="0"/>
      </rPr>
      <t>报考地处一区招生单位的考生。</t>
    </r>
  </si>
  <si>
    <r>
      <t>*C类考生：</t>
    </r>
    <r>
      <rPr>
        <b/>
        <sz val="8"/>
        <rFont val="华文楷体"/>
        <family val="0"/>
      </rPr>
      <t>①报考地处三区招生单位的考生；或者②目前在三区工作且定向或委托培养回原单位的考生。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</si>
</sst>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1"/>
      <name val="华文楷体"/>
      <family val="0"/>
    </font>
    <font>
      <sz val="8"/>
      <name val="黑体"/>
      <family val="0"/>
    </font>
    <font>
      <b/>
      <sz val="8"/>
      <name val="华文楷体"/>
      <family val="0"/>
    </font>
    <font>
      <b/>
      <sz val="8"/>
      <name val="宋体"/>
      <family val="0"/>
    </font>
    <font>
      <b/>
      <sz val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top"/>
    </xf>
    <xf numFmtId="0" fontId="0" fillId="0" borderId="17" xfId="0" applyBorder="1" applyAlignment="1">
      <alignment vertical="top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33.25390625" style="0" customWidth="1"/>
    <col min="2" max="10" width="6.875" style="1" customWidth="1"/>
    <col min="11" max="11" width="27.125" style="0" customWidth="1"/>
  </cols>
  <sheetData>
    <row r="1" spans="1:11" ht="21.75" customHeight="1" thickBot="1">
      <c r="A1" s="7" t="s">
        <v>5</v>
      </c>
      <c r="B1" s="31" t="s">
        <v>22</v>
      </c>
      <c r="C1" s="32"/>
      <c r="D1" s="33"/>
      <c r="E1" s="31" t="s">
        <v>23</v>
      </c>
      <c r="F1" s="36"/>
      <c r="G1" s="37"/>
      <c r="H1" s="31" t="s">
        <v>24</v>
      </c>
      <c r="I1" s="32"/>
      <c r="J1" s="33"/>
      <c r="K1" s="8" t="s">
        <v>0</v>
      </c>
    </row>
    <row r="2" spans="1:11" s="6" customFormat="1" ht="37.5" customHeight="1">
      <c r="A2" s="9"/>
      <c r="B2" s="10" t="s">
        <v>20</v>
      </c>
      <c r="C2" s="11" t="s">
        <v>26</v>
      </c>
      <c r="D2" s="12" t="s">
        <v>27</v>
      </c>
      <c r="E2" s="10" t="s">
        <v>21</v>
      </c>
      <c r="F2" s="11" t="s">
        <v>26</v>
      </c>
      <c r="G2" s="12" t="s">
        <v>27</v>
      </c>
      <c r="H2" s="10" t="s">
        <v>20</v>
      </c>
      <c r="I2" s="11" t="s">
        <v>25</v>
      </c>
      <c r="J2" s="12" t="s">
        <v>27</v>
      </c>
      <c r="K2" s="22" t="s">
        <v>35</v>
      </c>
    </row>
    <row r="3" spans="1:11" ht="19.5" customHeight="1">
      <c r="A3" s="13" t="s">
        <v>4</v>
      </c>
      <c r="B3" s="14">
        <v>305</v>
      </c>
      <c r="C3" s="15">
        <v>46</v>
      </c>
      <c r="D3" s="16">
        <f>ROUND(C3*1.5,0)</f>
        <v>69</v>
      </c>
      <c r="E3" s="14">
        <v>300</v>
      </c>
      <c r="F3" s="15">
        <v>44</v>
      </c>
      <c r="G3" s="16">
        <f>ROUND(F3*1.5,0)</f>
        <v>66</v>
      </c>
      <c r="H3" s="14">
        <v>295</v>
      </c>
      <c r="I3" s="15">
        <v>40</v>
      </c>
      <c r="J3" s="16">
        <f>ROUND(I3*1.5,0)</f>
        <v>60</v>
      </c>
      <c r="K3" s="27" t="s">
        <v>28</v>
      </c>
    </row>
    <row r="4" spans="1:11" ht="19.5" customHeight="1">
      <c r="A4" s="13" t="s">
        <v>6</v>
      </c>
      <c r="B4" s="14">
        <v>340</v>
      </c>
      <c r="C4" s="15">
        <v>56</v>
      </c>
      <c r="D4" s="16">
        <f aca="true" t="shared" si="0" ref="D4:D21">ROUND(C4*1.5,0)</f>
        <v>84</v>
      </c>
      <c r="E4" s="14">
        <v>330</v>
      </c>
      <c r="F4" s="15">
        <v>54</v>
      </c>
      <c r="G4" s="16">
        <f aca="true" t="shared" si="1" ref="G4:G21">ROUND(F4*1.5,0)</f>
        <v>81</v>
      </c>
      <c r="H4" s="14">
        <v>325</v>
      </c>
      <c r="I4" s="15">
        <v>50</v>
      </c>
      <c r="J4" s="16">
        <f aca="true" t="shared" si="2" ref="J4:J21">ROUND(I4*1.5,0)</f>
        <v>75</v>
      </c>
      <c r="K4" s="27"/>
    </row>
    <row r="5" spans="1:11" ht="19.5" customHeight="1">
      <c r="A5" s="13" t="s">
        <v>7</v>
      </c>
      <c r="B5" s="14">
        <v>340</v>
      </c>
      <c r="C5" s="15">
        <v>55</v>
      </c>
      <c r="D5" s="16">
        <f t="shared" si="0"/>
        <v>83</v>
      </c>
      <c r="E5" s="14">
        <v>335</v>
      </c>
      <c r="F5" s="15">
        <v>53</v>
      </c>
      <c r="G5" s="16">
        <f t="shared" si="1"/>
        <v>80</v>
      </c>
      <c r="H5" s="14">
        <v>330</v>
      </c>
      <c r="I5" s="15">
        <v>49</v>
      </c>
      <c r="J5" s="16">
        <f t="shared" si="2"/>
        <v>74</v>
      </c>
      <c r="K5" s="38" t="s">
        <v>36</v>
      </c>
    </row>
    <row r="6" spans="1:13" ht="19.5" customHeight="1">
      <c r="A6" s="13" t="s">
        <v>8</v>
      </c>
      <c r="B6" s="14">
        <v>325</v>
      </c>
      <c r="C6" s="15">
        <v>53</v>
      </c>
      <c r="D6" s="16">
        <f t="shared" si="0"/>
        <v>80</v>
      </c>
      <c r="E6" s="14">
        <v>320</v>
      </c>
      <c r="F6" s="15">
        <v>51</v>
      </c>
      <c r="G6" s="16">
        <f t="shared" si="1"/>
        <v>77</v>
      </c>
      <c r="H6" s="14">
        <v>315</v>
      </c>
      <c r="I6" s="15">
        <v>47</v>
      </c>
      <c r="J6" s="16">
        <f t="shared" si="2"/>
        <v>71</v>
      </c>
      <c r="K6" s="39"/>
      <c r="M6" s="2"/>
    </row>
    <row r="7" spans="1:13" ht="19.5" customHeight="1">
      <c r="A7" s="13" t="s">
        <v>9</v>
      </c>
      <c r="B7" s="14">
        <v>350</v>
      </c>
      <c r="C7" s="15">
        <v>57</v>
      </c>
      <c r="D7" s="16">
        <f t="shared" si="0"/>
        <v>86</v>
      </c>
      <c r="E7" s="14">
        <v>345</v>
      </c>
      <c r="F7" s="15">
        <v>55</v>
      </c>
      <c r="G7" s="16">
        <f t="shared" si="1"/>
        <v>83</v>
      </c>
      <c r="H7" s="14">
        <v>340</v>
      </c>
      <c r="I7" s="15">
        <v>51</v>
      </c>
      <c r="J7" s="16">
        <f t="shared" si="2"/>
        <v>77</v>
      </c>
      <c r="K7" s="40"/>
      <c r="M7" s="2"/>
    </row>
    <row r="8" spans="1:13" ht="19.5" customHeight="1">
      <c r="A8" s="13" t="s">
        <v>10</v>
      </c>
      <c r="B8" s="14">
        <v>315</v>
      </c>
      <c r="C8" s="15">
        <v>48</v>
      </c>
      <c r="D8" s="16">
        <f t="shared" si="0"/>
        <v>72</v>
      </c>
      <c r="E8" s="14">
        <v>310</v>
      </c>
      <c r="F8" s="15">
        <v>46</v>
      </c>
      <c r="G8" s="16">
        <f t="shared" si="1"/>
        <v>69</v>
      </c>
      <c r="H8" s="14">
        <v>305</v>
      </c>
      <c r="I8" s="15">
        <v>42</v>
      </c>
      <c r="J8" s="16">
        <f t="shared" si="2"/>
        <v>63</v>
      </c>
      <c r="K8" s="27" t="s">
        <v>29</v>
      </c>
      <c r="M8" s="3"/>
    </row>
    <row r="9" spans="1:13" ht="19.5" customHeight="1">
      <c r="A9" s="13" t="s">
        <v>1</v>
      </c>
      <c r="B9" s="14">
        <v>305</v>
      </c>
      <c r="C9" s="15">
        <v>46</v>
      </c>
      <c r="D9" s="16">
        <f t="shared" si="0"/>
        <v>69</v>
      </c>
      <c r="E9" s="14">
        <v>300</v>
      </c>
      <c r="F9" s="15">
        <v>44</v>
      </c>
      <c r="G9" s="16">
        <f t="shared" si="1"/>
        <v>66</v>
      </c>
      <c r="H9" s="14">
        <v>295</v>
      </c>
      <c r="I9" s="15">
        <v>40</v>
      </c>
      <c r="J9" s="16">
        <f t="shared" si="2"/>
        <v>60</v>
      </c>
      <c r="K9" s="35"/>
      <c r="M9" s="4"/>
    </row>
    <row r="10" spans="1:13" ht="19.5" customHeight="1">
      <c r="A10" s="13" t="s">
        <v>11</v>
      </c>
      <c r="B10" s="14">
        <v>305</v>
      </c>
      <c r="C10" s="15">
        <v>45</v>
      </c>
      <c r="D10" s="16">
        <f t="shared" si="0"/>
        <v>68</v>
      </c>
      <c r="E10" s="14">
        <v>300</v>
      </c>
      <c r="F10" s="15">
        <v>43</v>
      </c>
      <c r="G10" s="16">
        <f t="shared" si="1"/>
        <v>65</v>
      </c>
      <c r="H10" s="14">
        <v>295</v>
      </c>
      <c r="I10" s="15">
        <v>39</v>
      </c>
      <c r="J10" s="16">
        <f t="shared" si="2"/>
        <v>59</v>
      </c>
      <c r="K10" s="35"/>
      <c r="M10" s="5"/>
    </row>
    <row r="11" spans="1:13" ht="19.5" customHeight="1">
      <c r="A11" s="13" t="s">
        <v>12</v>
      </c>
      <c r="B11" s="14">
        <v>280</v>
      </c>
      <c r="C11" s="15">
        <v>39</v>
      </c>
      <c r="D11" s="16">
        <f t="shared" si="0"/>
        <v>59</v>
      </c>
      <c r="E11" s="14">
        <v>275</v>
      </c>
      <c r="F11" s="15">
        <v>37</v>
      </c>
      <c r="G11" s="16">
        <f t="shared" si="1"/>
        <v>56</v>
      </c>
      <c r="H11" s="14">
        <v>270</v>
      </c>
      <c r="I11" s="15">
        <v>33</v>
      </c>
      <c r="J11" s="16">
        <f t="shared" si="2"/>
        <v>50</v>
      </c>
      <c r="K11" s="17" t="s">
        <v>30</v>
      </c>
      <c r="M11" s="4"/>
    </row>
    <row r="12" spans="1:13" ht="19.5" customHeight="1">
      <c r="A12" s="13" t="s">
        <v>13</v>
      </c>
      <c r="B12" s="14">
        <v>310</v>
      </c>
      <c r="C12" s="15">
        <v>48</v>
      </c>
      <c r="D12" s="16">
        <f t="shared" si="0"/>
        <v>72</v>
      </c>
      <c r="E12" s="14">
        <v>305</v>
      </c>
      <c r="F12" s="15">
        <v>46</v>
      </c>
      <c r="G12" s="16">
        <f t="shared" si="1"/>
        <v>69</v>
      </c>
      <c r="H12" s="14">
        <v>300</v>
      </c>
      <c r="I12" s="15">
        <v>42</v>
      </c>
      <c r="J12" s="16">
        <f t="shared" si="2"/>
        <v>63</v>
      </c>
      <c r="K12" s="27" t="s">
        <v>31</v>
      </c>
      <c r="M12" s="4"/>
    </row>
    <row r="13" spans="1:11" ht="19.5" customHeight="1">
      <c r="A13" s="13" t="s">
        <v>2</v>
      </c>
      <c r="B13" s="14">
        <v>300</v>
      </c>
      <c r="C13" s="15">
        <v>46</v>
      </c>
      <c r="D13" s="16">
        <f t="shared" si="0"/>
        <v>69</v>
      </c>
      <c r="E13" s="14">
        <v>295</v>
      </c>
      <c r="F13" s="15">
        <v>44</v>
      </c>
      <c r="G13" s="16">
        <f t="shared" si="1"/>
        <v>66</v>
      </c>
      <c r="H13" s="14">
        <v>290</v>
      </c>
      <c r="I13" s="15">
        <v>40</v>
      </c>
      <c r="J13" s="16">
        <f t="shared" si="2"/>
        <v>60</v>
      </c>
      <c r="K13" s="27"/>
    </row>
    <row r="14" spans="1:11" ht="19.5" customHeight="1">
      <c r="A14" s="13" t="s">
        <v>14</v>
      </c>
      <c r="B14" s="14">
        <v>340</v>
      </c>
      <c r="C14" s="15">
        <v>54</v>
      </c>
      <c r="D14" s="16">
        <f t="shared" si="0"/>
        <v>81</v>
      </c>
      <c r="E14" s="14">
        <v>335</v>
      </c>
      <c r="F14" s="15">
        <v>52</v>
      </c>
      <c r="G14" s="16">
        <f t="shared" si="1"/>
        <v>78</v>
      </c>
      <c r="H14" s="14">
        <v>330</v>
      </c>
      <c r="I14" s="15">
        <v>48</v>
      </c>
      <c r="J14" s="16">
        <f t="shared" si="2"/>
        <v>72</v>
      </c>
      <c r="K14" s="27" t="s">
        <v>32</v>
      </c>
    </row>
    <row r="15" spans="1:11" ht="19.5" customHeight="1">
      <c r="A15" s="13" t="s">
        <v>15</v>
      </c>
      <c r="B15" s="14">
        <v>310</v>
      </c>
      <c r="C15" s="15">
        <v>47</v>
      </c>
      <c r="D15" s="16">
        <f t="shared" si="0"/>
        <v>71</v>
      </c>
      <c r="E15" s="14">
        <v>305</v>
      </c>
      <c r="F15" s="15">
        <v>45</v>
      </c>
      <c r="G15" s="16">
        <f t="shared" si="1"/>
        <v>68</v>
      </c>
      <c r="H15" s="14">
        <v>300</v>
      </c>
      <c r="I15" s="15">
        <v>41</v>
      </c>
      <c r="J15" s="16">
        <f t="shared" si="2"/>
        <v>62</v>
      </c>
      <c r="K15" s="34"/>
    </row>
    <row r="16" spans="1:11" ht="19.5" customHeight="1">
      <c r="A16" s="13" t="s">
        <v>3</v>
      </c>
      <c r="B16" s="14">
        <v>320</v>
      </c>
      <c r="C16" s="15">
        <v>47</v>
      </c>
      <c r="D16" s="16">
        <f t="shared" si="0"/>
        <v>71</v>
      </c>
      <c r="E16" s="14">
        <v>315</v>
      </c>
      <c r="F16" s="15">
        <v>45</v>
      </c>
      <c r="G16" s="16">
        <f t="shared" si="1"/>
        <v>68</v>
      </c>
      <c r="H16" s="14">
        <v>310</v>
      </c>
      <c r="I16" s="15">
        <v>41</v>
      </c>
      <c r="J16" s="16">
        <f t="shared" si="2"/>
        <v>62</v>
      </c>
      <c r="K16" s="34"/>
    </row>
    <row r="17" spans="1:11" ht="19.5" customHeight="1">
      <c r="A17" s="13" t="s">
        <v>16</v>
      </c>
      <c r="B17" s="14">
        <v>300</v>
      </c>
      <c r="C17" s="15">
        <v>46</v>
      </c>
      <c r="D17" s="16">
        <f t="shared" si="0"/>
        <v>69</v>
      </c>
      <c r="E17" s="14">
        <v>295</v>
      </c>
      <c r="F17" s="15">
        <v>44</v>
      </c>
      <c r="G17" s="16">
        <f t="shared" si="1"/>
        <v>66</v>
      </c>
      <c r="H17" s="14">
        <v>290</v>
      </c>
      <c r="I17" s="15">
        <v>40</v>
      </c>
      <c r="J17" s="16">
        <f t="shared" si="2"/>
        <v>60</v>
      </c>
      <c r="K17" s="34"/>
    </row>
    <row r="18" spans="1:11" ht="19.5" customHeight="1">
      <c r="A18" s="13" t="s">
        <v>17</v>
      </c>
      <c r="B18" s="14">
        <v>335</v>
      </c>
      <c r="C18" s="15">
        <v>54</v>
      </c>
      <c r="D18" s="16">
        <f t="shared" si="0"/>
        <v>81</v>
      </c>
      <c r="E18" s="14">
        <v>330</v>
      </c>
      <c r="F18" s="15">
        <v>52</v>
      </c>
      <c r="G18" s="16">
        <f t="shared" si="1"/>
        <v>78</v>
      </c>
      <c r="H18" s="14">
        <v>325</v>
      </c>
      <c r="I18" s="15">
        <v>48</v>
      </c>
      <c r="J18" s="16">
        <f t="shared" si="2"/>
        <v>72</v>
      </c>
      <c r="K18" s="28" t="s">
        <v>33</v>
      </c>
    </row>
    <row r="19" spans="1:11" ht="19.5" customHeight="1">
      <c r="A19" s="13" t="s">
        <v>18</v>
      </c>
      <c r="B19" s="14">
        <v>170</v>
      </c>
      <c r="C19" s="15">
        <v>50</v>
      </c>
      <c r="D19" s="16">
        <f>ROUND(C19*2,0)</f>
        <v>100</v>
      </c>
      <c r="E19" s="14">
        <v>160</v>
      </c>
      <c r="F19" s="15">
        <v>45</v>
      </c>
      <c r="G19" s="16">
        <f>ROUND(F19*2,0)</f>
        <v>90</v>
      </c>
      <c r="H19" s="14">
        <v>150</v>
      </c>
      <c r="I19" s="15">
        <v>40</v>
      </c>
      <c r="J19" s="16">
        <f>ROUND(I19*2,0)</f>
        <v>80</v>
      </c>
      <c r="K19" s="29"/>
    </row>
    <row r="20" spans="1:11" ht="28.5" customHeight="1">
      <c r="A20" s="18" t="s">
        <v>19</v>
      </c>
      <c r="B20" s="19">
        <v>290</v>
      </c>
      <c r="C20" s="20">
        <v>42</v>
      </c>
      <c r="D20" s="21">
        <f t="shared" si="0"/>
        <v>63</v>
      </c>
      <c r="E20" s="19">
        <v>285</v>
      </c>
      <c r="F20" s="20">
        <v>40</v>
      </c>
      <c r="G20" s="21">
        <f t="shared" si="1"/>
        <v>60</v>
      </c>
      <c r="H20" s="19">
        <v>280</v>
      </c>
      <c r="I20" s="20">
        <v>36</v>
      </c>
      <c r="J20" s="21">
        <f t="shared" si="2"/>
        <v>54</v>
      </c>
      <c r="K20" s="29"/>
    </row>
    <row r="21" spans="1:11" ht="28.5" customHeight="1" thickBot="1">
      <c r="A21" s="23" t="s">
        <v>34</v>
      </c>
      <c r="B21" s="24">
        <v>270</v>
      </c>
      <c r="C21" s="25">
        <v>35</v>
      </c>
      <c r="D21" s="26">
        <f t="shared" si="0"/>
        <v>53</v>
      </c>
      <c r="E21" s="24">
        <v>270</v>
      </c>
      <c r="F21" s="25">
        <v>35</v>
      </c>
      <c r="G21" s="26">
        <f t="shared" si="1"/>
        <v>53</v>
      </c>
      <c r="H21" s="24">
        <v>270</v>
      </c>
      <c r="I21" s="25">
        <v>35</v>
      </c>
      <c r="J21" s="26">
        <f t="shared" si="2"/>
        <v>53</v>
      </c>
      <c r="K21" s="30"/>
    </row>
  </sheetData>
  <mergeCells count="9">
    <mergeCell ref="K3:K4"/>
    <mergeCell ref="K18:K21"/>
    <mergeCell ref="B1:D1"/>
    <mergeCell ref="K14:K17"/>
    <mergeCell ref="K8:K10"/>
    <mergeCell ref="K12:K13"/>
    <mergeCell ref="E1:G1"/>
    <mergeCell ref="H1:J1"/>
    <mergeCell ref="K5:K7"/>
  </mergeCells>
  <printOptions horizontalCentered="1"/>
  <pageMargins left="0.31496062992125984" right="0.31496062992125984" top="0.88" bottom="0.3" header="0.31496062992125984" footer="0.25"/>
  <pageSetup horizontalDpi="300" verticalDpi="300" orientation="landscape" paperSize="9" r:id="rId1"/>
  <headerFooter alignWithMargins="0">
    <oddHeader>&amp;L附件1：&amp;C&amp;"黑体,常规"&amp;14
 2006年全国硕士研究生入学考试考生进入复试基本分数要求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2006-03-21T02:51:35Z</cp:lastPrinted>
  <dcterms:created xsi:type="dcterms:W3CDTF">2002-03-28T10:00:47Z</dcterms:created>
  <dcterms:modified xsi:type="dcterms:W3CDTF">2006-03-23T01:31:35Z</dcterms:modified>
  <cp:category/>
  <cp:version/>
  <cp:contentType/>
  <cp:contentStatus/>
</cp:coreProperties>
</file>